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975"/>
  </bookViews>
  <sheets>
    <sheet name="Feuil1" sheetId="2" r:id="rId1"/>
  </sheets>
  <calcPr calcId="145621"/>
</workbook>
</file>

<file path=xl/calcChain.xml><?xml version="1.0" encoding="utf-8"?>
<calcChain xmlns="http://schemas.openxmlformats.org/spreadsheetml/2006/main">
  <c r="L4" i="2" l="1"/>
  <c r="K2" i="2"/>
  <c r="I2" i="2"/>
  <c r="B3" i="2"/>
  <c r="K3" i="2" s="1"/>
  <c r="I3" i="2"/>
  <c r="L3" i="2"/>
  <c r="B4" i="2"/>
  <c r="K4" i="2" s="1"/>
  <c r="I4" i="2"/>
  <c r="B5" i="2"/>
  <c r="I5" i="2"/>
  <c r="K5" i="2"/>
  <c r="L5" i="2"/>
  <c r="B6" i="2"/>
  <c r="I6" i="2"/>
  <c r="K6" i="2"/>
  <c r="L6" i="2"/>
</calcChain>
</file>

<file path=xl/sharedStrings.xml><?xml version="1.0" encoding="utf-8"?>
<sst xmlns="http://schemas.openxmlformats.org/spreadsheetml/2006/main" count="17" uniqueCount="15">
  <si>
    <t>Impôt brut</t>
  </si>
  <si>
    <t>Plafond</t>
  </si>
  <si>
    <t>Impôt net</t>
  </si>
  <si>
    <t>RN</t>
  </si>
  <si>
    <t>Na</t>
  </si>
  <si>
    <t>Ne</t>
  </si>
  <si>
    <t>Famille Renouf</t>
  </si>
  <si>
    <t>rapport IN/RB</t>
  </si>
  <si>
    <t>variation de IN par rapport au cas initial</t>
  </si>
  <si>
    <t>situation initiale</t>
  </si>
  <si>
    <t>-1 enfant</t>
  </si>
  <si>
    <t>+1 enfant</t>
  </si>
  <si>
    <t>-10% RN</t>
  </si>
  <si>
    <t>+10% RN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</si>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</sst>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_-* #,##0\ _€_-;\-* #,##0\ _€_-;_-* &quot;-&quot;??\ _€_-;_-@_-"/>
    <numFmt numFmtId="167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9" fontId="0" fillId="0" borderId="0" xfId="0" applyNumberFormat="1"/>
    <xf numFmtId="44" fontId="0" fillId="0" borderId="0" xfId="1" applyFont="1"/>
    <xf numFmtId="0" fontId="0" fillId="0" borderId="0" xfId="0" quotePrefix="1"/>
    <xf numFmtId="0" fontId="0" fillId="0" borderId="0" xfId="0" applyAlignment="1">
      <alignment wrapText="1"/>
    </xf>
    <xf numFmtId="165" fontId="0" fillId="0" borderId="0" xfId="3" applyNumberFormat="1" applyFont="1"/>
    <xf numFmtId="167" fontId="0" fillId="0" borderId="0" xfId="3" applyNumberFormat="1" applyFont="1"/>
    <xf numFmtId="1" fontId="0" fillId="0" borderId="0" xfId="3" applyNumberFormat="1" applyFont="1"/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J10" sqref="J10"/>
    </sheetView>
  </sheetViews>
  <sheetFormatPr baseColWidth="10" defaultRowHeight="15" x14ac:dyDescent="0.25"/>
  <cols>
    <col min="1" max="1" width="18.5703125" customWidth="1"/>
    <col min="2" max="2" width="12.85546875" bestFit="1" customWidth="1"/>
    <col min="3" max="3" width="11.5703125" hidden="1" customWidth="1"/>
    <col min="4" max="4" width="0" hidden="1" customWidth="1"/>
    <col min="5" max="6" width="11.85546875" hidden="1" customWidth="1"/>
    <col min="7" max="7" width="6" style="6" customWidth="1"/>
    <col min="8" max="8" width="5.42578125" style="6" customWidth="1"/>
    <col min="9" max="9" width="4.85546875" style="6" customWidth="1"/>
    <col min="10" max="10" width="11.85546875" bestFit="1" customWidth="1"/>
    <col min="11" max="11" width="15.28515625" customWidth="1"/>
    <col min="12" max="12" width="20.42578125" customWidth="1"/>
  </cols>
  <sheetData>
    <row r="1" spans="1:12" ht="30" x14ac:dyDescent="0.25">
      <c r="A1" t="s">
        <v>6</v>
      </c>
      <c r="B1" t="s">
        <v>3</v>
      </c>
      <c r="C1" t="s">
        <v>4</v>
      </c>
      <c r="D1" t="s">
        <v>5</v>
      </c>
      <c r="E1" t="s">
        <v>0</v>
      </c>
      <c r="F1" t="s">
        <v>1</v>
      </c>
      <c r="G1" s="7" t="s">
        <v>4</v>
      </c>
      <c r="H1" s="7" t="s">
        <v>5</v>
      </c>
      <c r="I1" s="7" t="s">
        <v>14</v>
      </c>
      <c r="J1" t="s">
        <v>2</v>
      </c>
      <c r="K1" t="s">
        <v>7</v>
      </c>
      <c r="L1" s="5" t="s">
        <v>8</v>
      </c>
    </row>
    <row r="2" spans="1:12" x14ac:dyDescent="0.25">
      <c r="A2" t="s">
        <v>9</v>
      </c>
      <c r="B2" s="3">
        <v>60000</v>
      </c>
      <c r="C2">
        <v>1</v>
      </c>
      <c r="D2">
        <v>1</v>
      </c>
      <c r="E2" s="3">
        <v>1822.8</v>
      </c>
      <c r="F2" s="3">
        <v>1065.1600000000001</v>
      </c>
      <c r="G2" s="8">
        <v>2</v>
      </c>
      <c r="H2" s="8">
        <v>1</v>
      </c>
      <c r="I2" s="8">
        <f t="shared" ref="I2:I6" si="0">G2+H2</f>
        <v>3</v>
      </c>
      <c r="J2" s="3">
        <v>3490.2</v>
      </c>
      <c r="K2" s="1">
        <f>J2/B2</f>
        <v>5.8169999999999999E-2</v>
      </c>
      <c r="L2" s="1"/>
    </row>
    <row r="3" spans="1:12" x14ac:dyDescent="0.25">
      <c r="A3" s="4" t="s">
        <v>12</v>
      </c>
      <c r="B3" s="3">
        <f>B2*0.9</f>
        <v>54000</v>
      </c>
      <c r="C3">
        <v>1</v>
      </c>
      <c r="D3">
        <v>1</v>
      </c>
      <c r="E3" s="3">
        <v>1369.2</v>
      </c>
      <c r="F3" s="3">
        <v>93.16</v>
      </c>
      <c r="G3" s="8">
        <v>2</v>
      </c>
      <c r="H3" s="8">
        <v>1</v>
      </c>
      <c r="I3" s="8">
        <f t="shared" si="0"/>
        <v>3</v>
      </c>
      <c r="J3" s="3">
        <v>2734.2</v>
      </c>
      <c r="K3" s="1">
        <f>J3/B3</f>
        <v>5.0633333333333329E-2</v>
      </c>
      <c r="L3" s="1">
        <f>(J3-J$2)/J$2</f>
        <v>-0.21660649819494587</v>
      </c>
    </row>
    <row r="4" spans="1:12" x14ac:dyDescent="0.25">
      <c r="A4" s="4" t="s">
        <v>13</v>
      </c>
      <c r="B4" s="3">
        <f>B2*1.1</f>
        <v>66000</v>
      </c>
      <c r="C4">
        <v>1</v>
      </c>
      <c r="D4">
        <v>1</v>
      </c>
      <c r="E4" s="3">
        <v>2276.4000000000005</v>
      </c>
      <c r="F4" s="3">
        <v>2037.16</v>
      </c>
      <c r="G4" s="8">
        <v>2</v>
      </c>
      <c r="H4" s="8">
        <v>1</v>
      </c>
      <c r="I4" s="8">
        <f t="shared" si="0"/>
        <v>3</v>
      </c>
      <c r="J4" s="3">
        <v>4246.2</v>
      </c>
      <c r="K4" s="1">
        <f>J4/B4</f>
        <v>6.4336363636363636E-2</v>
      </c>
      <c r="L4" s="1">
        <f>(J4-J$2)/J$2</f>
        <v>0.21660649819494587</v>
      </c>
    </row>
    <row r="5" spans="1:12" x14ac:dyDescent="0.25">
      <c r="A5" s="4" t="s">
        <v>10</v>
      </c>
      <c r="B5" s="3">
        <f>B2</f>
        <v>60000</v>
      </c>
      <c r="C5">
        <v>1</v>
      </c>
      <c r="D5">
        <v>0.5</v>
      </c>
      <c r="E5" s="3">
        <v>2501.1</v>
      </c>
      <c r="F5" s="3">
        <v>2573.16</v>
      </c>
      <c r="G5" s="8">
        <v>2</v>
      </c>
      <c r="H5" s="7">
        <v>0.5</v>
      </c>
      <c r="I5" s="7">
        <f t="shared" si="0"/>
        <v>2.5</v>
      </c>
      <c r="J5" s="3">
        <v>4168.5</v>
      </c>
      <c r="K5" s="1">
        <f>J5/B5</f>
        <v>6.9474999999999995E-2</v>
      </c>
      <c r="L5" s="1">
        <f t="shared" ref="L4:L6" si="1">(J5-J$2)/J$2</f>
        <v>0.19434416365824314</v>
      </c>
    </row>
    <row r="6" spans="1:12" x14ac:dyDescent="0.25">
      <c r="A6" s="4" t="s">
        <v>11</v>
      </c>
      <c r="B6" s="3">
        <f>B2</f>
        <v>60000</v>
      </c>
      <c r="C6">
        <v>1</v>
      </c>
      <c r="D6">
        <v>2</v>
      </c>
      <c r="E6" s="3">
        <v>466.2</v>
      </c>
      <c r="F6" s="3">
        <v>-1950.84</v>
      </c>
      <c r="G6" s="8">
        <v>2</v>
      </c>
      <c r="H6" s="8">
        <v>2</v>
      </c>
      <c r="I6" s="8">
        <f t="shared" si="0"/>
        <v>4</v>
      </c>
      <c r="J6" s="3">
        <v>2133.6</v>
      </c>
      <c r="K6" s="1">
        <f>J6/B6</f>
        <v>3.5560000000000001E-2</v>
      </c>
      <c r="L6" s="1">
        <f t="shared" si="1"/>
        <v>-0.38868832731648617</v>
      </c>
    </row>
    <row r="7" spans="1:12" x14ac:dyDescent="0.25">
      <c r="A7" s="4"/>
      <c r="B7" s="3"/>
      <c r="E7" s="3"/>
      <c r="F7" s="3"/>
      <c r="G7" s="7"/>
      <c r="H7" s="7"/>
      <c r="I7" s="7"/>
      <c r="J7" s="3"/>
      <c r="K7" s="1"/>
      <c r="L7" s="1"/>
    </row>
    <row r="8" spans="1:12" x14ac:dyDescent="0.25">
      <c r="G8" s="7"/>
      <c r="H8" s="7"/>
      <c r="I8" s="7"/>
      <c r="L8" s="5"/>
    </row>
    <row r="9" spans="1:12" x14ac:dyDescent="0.25">
      <c r="B9" s="3"/>
      <c r="E9" s="3"/>
      <c r="F9" s="3"/>
      <c r="G9" s="8"/>
      <c r="H9" s="7"/>
      <c r="I9" s="7"/>
      <c r="J9" s="3"/>
      <c r="K9" s="1"/>
      <c r="L9" s="1"/>
    </row>
    <row r="10" spans="1:12" x14ac:dyDescent="0.25">
      <c r="A10" s="4"/>
      <c r="B10" s="3"/>
      <c r="E10" s="3"/>
      <c r="F10" s="3"/>
      <c r="G10" s="8"/>
      <c r="H10" s="7"/>
      <c r="I10" s="7"/>
      <c r="J10" s="3"/>
      <c r="K10" s="1"/>
      <c r="L10" s="1"/>
    </row>
    <row r="11" spans="1:12" x14ac:dyDescent="0.25">
      <c r="A11" s="4"/>
      <c r="B11" s="3"/>
      <c r="E11" s="3"/>
      <c r="F11" s="3"/>
      <c r="G11" s="8"/>
      <c r="H11" s="7"/>
      <c r="I11" s="7"/>
      <c r="J11" s="3"/>
      <c r="K11" s="1"/>
      <c r="L11" s="1"/>
    </row>
    <row r="12" spans="1:12" x14ac:dyDescent="0.25">
      <c r="A12" s="4"/>
      <c r="B12" s="3"/>
      <c r="E12" s="3"/>
      <c r="F12" s="3"/>
      <c r="G12" s="8"/>
      <c r="H12" s="8"/>
      <c r="I12" s="8"/>
      <c r="J12" s="3"/>
      <c r="K12" s="1"/>
      <c r="L12" s="1"/>
    </row>
    <row r="13" spans="1:12" x14ac:dyDescent="0.25">
      <c r="A13" s="4"/>
      <c r="B13" s="3"/>
      <c r="E13" s="3"/>
      <c r="F13" s="3"/>
      <c r="G13" s="8"/>
      <c r="H13" s="8"/>
      <c r="I13" s="8"/>
      <c r="J13" s="3"/>
      <c r="K13" s="1"/>
      <c r="L13" s="1"/>
    </row>
    <row r="17" spans="1:12" x14ac:dyDescent="0.25">
      <c r="A17" s="2"/>
    </row>
    <row r="18" spans="1:12" x14ac:dyDescent="0.25">
      <c r="K18" s="1"/>
      <c r="L18" s="1"/>
    </row>
    <row r="19" spans="1:12" x14ac:dyDescent="0.25">
      <c r="K19" s="1"/>
      <c r="L19" s="1"/>
    </row>
    <row r="20" spans="1:12" x14ac:dyDescent="0.25">
      <c r="K20" s="1"/>
      <c r="L20" s="1"/>
    </row>
    <row r="22" spans="1:12" x14ac:dyDescent="0.25">
      <c r="A22" s="2"/>
    </row>
    <row r="23" spans="1:12" x14ac:dyDescent="0.25">
      <c r="K23" s="1"/>
      <c r="L23" s="1"/>
    </row>
    <row r="24" spans="1:12" x14ac:dyDescent="0.25">
      <c r="K24" s="1"/>
      <c r="L24" s="1"/>
    </row>
    <row r="25" spans="1:12" x14ac:dyDescent="0.25">
      <c r="K25" s="1"/>
      <c r="L25" s="1"/>
    </row>
    <row r="27" spans="1:12" x14ac:dyDescent="0.25">
      <c r="A27" s="4"/>
    </row>
    <row r="28" spans="1:12" x14ac:dyDescent="0.25">
      <c r="K28" s="1"/>
      <c r="L28" s="1"/>
    </row>
    <row r="29" spans="1:12" x14ac:dyDescent="0.25">
      <c r="K29" s="1"/>
      <c r="L29" s="1"/>
    </row>
    <row r="30" spans="1:12" x14ac:dyDescent="0.25">
      <c r="K30" s="1"/>
      <c r="L30" s="1"/>
    </row>
    <row r="33" spans="11:12" x14ac:dyDescent="0.25">
      <c r="K33" s="1"/>
      <c r="L33" s="1"/>
    </row>
    <row r="34" spans="11:12" x14ac:dyDescent="0.25">
      <c r="K34" s="1"/>
      <c r="L34" s="1"/>
    </row>
    <row r="35" spans="11:12" x14ac:dyDescent="0.25">
      <c r="K35" s="1"/>
      <c r="L35" s="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 Mesnil</dc:creator>
  <cp:lastModifiedBy>Gh Mesnil</cp:lastModifiedBy>
  <dcterms:created xsi:type="dcterms:W3CDTF">2015-10-19T16:21:27Z</dcterms:created>
  <dcterms:modified xsi:type="dcterms:W3CDTF">2016-04-14T15:08:00Z</dcterms:modified>
</cp:coreProperties>
</file>